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3D0D1A7-F9DD-448A-A6B3-0D95B274C94D}" xr6:coauthVersionLast="36" xr6:coauthVersionMax="36" xr10:uidLastSave="{00000000-0000-0000-0000-000000000000}"/>
  <bookViews>
    <workbookView xWindow="0" yWindow="0" windowWidth="19200" windowHeight="6640" activeTab="1" xr2:uid="{00000000-000D-0000-FFFF-FFFF00000000}"/>
  </bookViews>
  <sheets>
    <sheet name="2018" sheetId="2" r:id="rId1"/>
    <sheet name="2019" sheetId="3" r:id="rId2"/>
    <sheet name="Compatibility Repor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2" l="1"/>
  <c r="C49" i="2"/>
  <c r="E49" i="2"/>
  <c r="F32" i="3"/>
  <c r="C43" i="3"/>
  <c r="E43" i="3"/>
</calcChain>
</file>

<file path=xl/sharedStrings.xml><?xml version="1.0" encoding="utf-8"?>
<sst xmlns="http://schemas.openxmlformats.org/spreadsheetml/2006/main" count="636" uniqueCount="158">
  <si>
    <t>Date</t>
  </si>
  <si>
    <t>Event</t>
  </si>
  <si>
    <t>Responsibilities</t>
  </si>
  <si>
    <t>Supported By</t>
  </si>
  <si>
    <t>Melbourne Cup Event</t>
  </si>
  <si>
    <t>Christmas Networking Event</t>
  </si>
  <si>
    <t>Location</t>
  </si>
  <si>
    <t>Munich</t>
  </si>
  <si>
    <t>No.</t>
  </si>
  <si>
    <t>Cost</t>
  </si>
  <si>
    <t>Sponsor</t>
  </si>
  <si>
    <t>No. Of Events</t>
  </si>
  <si>
    <t>Elisabeth Opie</t>
  </si>
  <si>
    <t>Eberhard Goihl</t>
  </si>
  <si>
    <t>Frankfurt</t>
  </si>
  <si>
    <t>Ambassador's Dinner</t>
  </si>
  <si>
    <t>Berlin</t>
  </si>
  <si>
    <t>Simone Wienhausen</t>
  </si>
  <si>
    <t>Baden Würtemburg</t>
  </si>
  <si>
    <t>Hamburg</t>
  </si>
  <si>
    <t xml:space="preserve"> </t>
  </si>
  <si>
    <t>Sabine Pittrof</t>
  </si>
  <si>
    <t>AGM</t>
  </si>
  <si>
    <t>Rob Harrison</t>
  </si>
  <si>
    <t>Round Table</t>
  </si>
  <si>
    <t>Peirui Tan</t>
  </si>
  <si>
    <t>-</t>
  </si>
  <si>
    <t>Evangelos Kotsopoulos</t>
  </si>
  <si>
    <t>Stuttgart</t>
  </si>
  <si>
    <t>Total GABC Events Planned 2016</t>
  </si>
  <si>
    <t>Sonic Healthcare</t>
  </si>
  <si>
    <t>Australia Day Event</t>
  </si>
  <si>
    <t>Siemens Tour Frankfurt</t>
  </si>
  <si>
    <t>Oktoberfest Event (Lunch)</t>
  </si>
  <si>
    <t>Australia Day Event 
with the Ambassador and Volkmar Klein</t>
  </si>
  <si>
    <t>Introduction Event</t>
  </si>
  <si>
    <t>?</t>
  </si>
  <si>
    <t>Board Meeting</t>
  </si>
  <si>
    <t xml:space="preserve">Rob Harrison
</t>
  </si>
  <si>
    <t>Oktoberfest Event (MING)</t>
  </si>
  <si>
    <t>Result</t>
  </si>
  <si>
    <t>Collector's Room Exhibition</t>
  </si>
  <si>
    <t>CADWalk</t>
  </si>
  <si>
    <t>Friday 19/01/2018
Saturday 20/01/2018</t>
  </si>
  <si>
    <t>Expat in the City Fair</t>
  </si>
  <si>
    <t>IBCM Kickoff Event</t>
  </si>
  <si>
    <t>Western Union</t>
  </si>
  <si>
    <t xml:space="preserve">tbc.01.2018 - cancelled </t>
  </si>
  <si>
    <t>Cricket Event Breakfast</t>
  </si>
  <si>
    <t>Webinar - General Data Protection Law</t>
  </si>
  <si>
    <t>tbc.01.2018 - cancelled</t>
  </si>
  <si>
    <t>First State Event (with Volkmar Klein)</t>
  </si>
  <si>
    <t>QUT Breakfast</t>
  </si>
  <si>
    <t>Kangaroo Tisch ANZAC Day Event</t>
  </si>
  <si>
    <t>Australia Stock Exchange-Bitcoin</t>
  </si>
  <si>
    <t>Thursday, 15 March 2018</t>
  </si>
  <si>
    <t>Tuesday, 6 November 2018</t>
  </si>
  <si>
    <t>World Doctor's Orchestra</t>
  </si>
  <si>
    <t>Thursday, 21 June 2018</t>
  </si>
  <si>
    <t>Thursday, 3 May 2018</t>
  </si>
  <si>
    <t>Thursday, 19 April 2018</t>
  </si>
  <si>
    <t>25/04/2018- cancelled</t>
  </si>
  <si>
    <t>Christmas Networking Event with SSO</t>
  </si>
  <si>
    <t>Michael Danby MP, Melbourne Ports</t>
  </si>
  <si>
    <t>Andre Haermeyer</t>
  </si>
  <si>
    <t>Wednesday, 2 May 2018</t>
  </si>
  <si>
    <t>Wednesday, 16 May 2018</t>
  </si>
  <si>
    <t>Consul General Spring Reception with Lyn Lewis-Smith, Business Events Sydney &amp; Global Summit of Women</t>
  </si>
  <si>
    <t>Thursday, 6 December 2018</t>
  </si>
  <si>
    <t>Cherokee Bech</t>
  </si>
  <si>
    <t>Malte Schudlich</t>
  </si>
  <si>
    <t>Friday, 05.October 2018</t>
  </si>
  <si>
    <t>according to Budget 2018 V3.4</t>
  </si>
  <si>
    <t>SPB/Austrade</t>
  </si>
  <si>
    <t>Tuesday, 3 July 2018</t>
  </si>
  <si>
    <t>Friday, 29 June 2018</t>
  </si>
  <si>
    <t>Monash University Event</t>
  </si>
  <si>
    <t>Friday, 31 August 2018</t>
  </si>
  <si>
    <t>Sommerfest International</t>
  </si>
  <si>
    <t>David Urry</t>
  </si>
  <si>
    <t>Friday, 21 September 2018</t>
  </si>
  <si>
    <t>Tuesday, 2 October 2018</t>
  </si>
  <si>
    <t>Breakfast with AHK Sydney CEO</t>
  </si>
  <si>
    <t>CBA Chief Economist Event</t>
  </si>
  <si>
    <t>Summer BBQ with Barramundi Aquakultur</t>
  </si>
  <si>
    <t>Saturday, 20.10.2018 - cancelled</t>
  </si>
  <si>
    <t>tbc.11.2018 - cancelled</t>
  </si>
  <si>
    <t>Kangaroo Tisch</t>
  </si>
  <si>
    <t>Thursday, 25. October 2018- cancelled</t>
  </si>
  <si>
    <t>Wednesday, 5 December 2018</t>
  </si>
  <si>
    <t>Tuesday, 11 December 2018</t>
  </si>
  <si>
    <t>Christmas Networking Event + Siemens Tour Berlin</t>
  </si>
  <si>
    <t>tbc.11.2018 - shift to 2019</t>
  </si>
  <si>
    <t>IBCM joint event (Prof Felbermayr)</t>
  </si>
  <si>
    <t>Date tba 2018 - shift to 2019</t>
  </si>
  <si>
    <t xml:space="preserve">Melbourne Cup </t>
  </si>
  <si>
    <t>Budget 2019 V1-SP/23.11.2018</t>
  </si>
  <si>
    <t>Total GABC Events Planned</t>
  </si>
  <si>
    <t>Summer Event: Rena Jarosewitsch with Frankfurt Altstadt tour</t>
  </si>
  <si>
    <t>Date tba. Aug 2019</t>
  </si>
  <si>
    <t>Date tba. Oct 2019</t>
  </si>
  <si>
    <t>Australia Day with Jason Collins, EABC</t>
  </si>
  <si>
    <t>Date tba. Nov 2019</t>
  </si>
  <si>
    <t>Date tba May 2019</t>
  </si>
  <si>
    <t>Date tba. Sep 2019</t>
  </si>
  <si>
    <t>Date tba. Dec 2019</t>
  </si>
  <si>
    <t>Frankfurt Christmas Event</t>
  </si>
  <si>
    <t>Wednesday, 13th of December 2018 cancelled</t>
  </si>
  <si>
    <t>Thursday 31 January 2019</t>
  </si>
  <si>
    <t>Austrade</t>
  </si>
  <si>
    <t>Munich Christmas Event</t>
  </si>
  <si>
    <t>Date tba. Summer 2020</t>
  </si>
  <si>
    <t>Parliamentary Event</t>
  </si>
  <si>
    <t>Date tba 2019</t>
  </si>
  <si>
    <t>Date tba. 2H2019</t>
  </si>
  <si>
    <t>ABIE International Group Meeting</t>
  </si>
  <si>
    <t>TBC</t>
  </si>
  <si>
    <t>FTA &amp; Aviation with Ian Douglas, Australian Airports Commissioner</t>
  </si>
  <si>
    <t>Date tbc Mar 2019</t>
  </si>
  <si>
    <t>Farewell for Richard Leather</t>
  </si>
  <si>
    <t>Australia-Germany Research Network Event</t>
  </si>
  <si>
    <t>Malte Shudlich</t>
  </si>
  <si>
    <t>Start-up &amp; VC Event</t>
  </si>
  <si>
    <t>Australian Academy of Science</t>
  </si>
  <si>
    <t>Thursday, 4 April 2019</t>
  </si>
  <si>
    <r>
      <rPr>
        <b/>
        <sz val="10"/>
        <color indexed="8"/>
        <rFont val="Arial"/>
        <family val="2"/>
      </rPr>
      <t>Webinar:</t>
    </r>
    <r>
      <rPr>
        <sz val="10"/>
        <color indexed="8"/>
        <rFont val="Arial"/>
        <family val="2"/>
      </rPr>
      <t xml:space="preserve"> Innovation Systems in Germany &amp; Australia</t>
    </r>
  </si>
  <si>
    <r>
      <rPr>
        <b/>
        <sz val="10"/>
        <color indexed="8"/>
        <rFont val="Arial"/>
        <family val="2"/>
      </rPr>
      <t>Webinar:</t>
    </r>
    <r>
      <rPr>
        <sz val="10"/>
        <color indexed="8"/>
        <rFont val="Arial"/>
        <family val="2"/>
      </rPr>
      <t xml:space="preserve"> GDPR Follow up</t>
    </r>
  </si>
  <si>
    <t>Compatibility Report for 20190127_Event Calendar 2019.xls</t>
  </si>
  <si>
    <t>Run on 27/01/2019 17:09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</si>
  <si>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</si>
  <si>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</si>
  <si>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</si>
  <si>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</si>
  <si>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</si>
  <si>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</si>
  <si>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Siemens Innovation Dinner</t>
  </si>
  <si>
    <t xml:space="preserve">Date tba Apr 2019 </t>
  </si>
  <si>
    <t>Date tba Mar/Apr 2019</t>
  </si>
  <si>
    <t>Queensland Premier/Fintech</t>
  </si>
  <si>
    <t>Landing Pad Housewarming</t>
  </si>
  <si>
    <t>Sommerfest</t>
  </si>
  <si>
    <t>Notes</t>
  </si>
  <si>
    <t>Deutsche Bank Delegation</t>
  </si>
  <si>
    <t>ABIE FTA Briefing</t>
  </si>
  <si>
    <t>Brussels</t>
  </si>
  <si>
    <t>Friday 18 January 2019</t>
  </si>
  <si>
    <t>FTA Briefing by Australian Ambassador to EU H.E. Justin Brown</t>
  </si>
  <si>
    <t>Australian Embassy</t>
  </si>
  <si>
    <t>Date tba - 19/26 September 2019</t>
  </si>
  <si>
    <t>Sabine Pittrof/ Malte</t>
  </si>
  <si>
    <t>Sabine Pittrof/ Peirui</t>
  </si>
  <si>
    <t>Board Member I/C</t>
  </si>
  <si>
    <t>Peirui Tan/Malte</t>
  </si>
  <si>
    <t xml:space="preserve">Ambassador's Dinner with AHK Delegation </t>
  </si>
  <si>
    <t>Date tba Sep/Oct 2019</t>
  </si>
  <si>
    <t>South Australia Agent General Bill Muirhead</t>
  </si>
  <si>
    <t>Baden Würtemburg (taken out)</t>
  </si>
  <si>
    <t>Hamburg (taken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</si>
</sst>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#,##0\ &quot;€&quot;"/>
    <numFmt numFmtId="167" formatCode="[$-F800]dddd\,\ mmmm\ dd\,\ yyyy"/>
  </numFmts>
  <fonts count="22" x14ac:knownFonts="1"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49"/>
      </right>
      <top style="medium">
        <color indexed="49"/>
      </top>
      <bottom/>
      <diagonal/>
    </border>
    <border>
      <left/>
      <right/>
      <top style="medium">
        <color indexed="4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49"/>
      </left>
      <right/>
      <top style="medium">
        <color indexed="4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6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5" fillId="4" borderId="10" applyNumberFormat="0" applyFont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16" borderId="15" applyNumberFormat="0" applyAlignment="0" applyProtection="0"/>
    <xf numFmtId="0" fontId="18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6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6" fillId="0" borderId="14" applyNumberFormat="0" applyFill="0" applyAlignment="0" applyProtection="0"/>
    <xf numFmtId="0" fontId="19" fillId="21" borderId="15" applyNumberFormat="0" applyAlignment="0" applyProtection="0"/>
    <xf numFmtId="0" fontId="5" fillId="22" borderId="10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</cellStyleXfs>
  <cellXfs count="88">
    <xf numFmtId="0" fontId="0" fillId="0" borderId="0" xfId="0" applyAlignment="1"/>
    <xf numFmtId="165" fontId="2" fillId="3" borderId="1" xfId="17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67" fontId="3" fillId="0" borderId="2" xfId="0" applyNumberFormat="1" applyFont="1" applyFill="1" applyBorder="1" applyAlignment="1">
      <alignment horizontal="left" vertical="top" wrapText="1"/>
    </xf>
    <xf numFmtId="167" fontId="6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17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17" applyNumberFormat="1" applyFont="1" applyFill="1" applyBorder="1" applyAlignment="1">
      <alignment horizontal="center" vertical="top"/>
    </xf>
    <xf numFmtId="0" fontId="1" fillId="0" borderId="2" xfId="0" quotePrefix="1" applyFont="1" applyFill="1" applyBorder="1" applyAlignment="1">
      <alignment horizontal="center" vertical="top"/>
    </xf>
    <xf numFmtId="0" fontId="1" fillId="18" borderId="2" xfId="0" applyFont="1" applyFill="1" applyBorder="1" applyAlignment="1">
      <alignment horizontal="center" vertical="top" wrapText="1"/>
    </xf>
    <xf numFmtId="0" fontId="1" fillId="0" borderId="2" xfId="0" quotePrefix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18" borderId="2" xfId="0" applyFont="1" applyFill="1" applyBorder="1" applyAlignment="1">
      <alignment horizontal="center" vertical="top" wrapText="1"/>
    </xf>
    <xf numFmtId="165" fontId="1" fillId="0" borderId="2" xfId="17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7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3" borderId="2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165" fontId="2" fillId="3" borderId="1" xfId="17" applyNumberFormat="1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 wrapText="1"/>
    </xf>
    <xf numFmtId="167" fontId="4" fillId="2" borderId="9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167" fontId="6" fillId="6" borderId="2" xfId="0" applyNumberFormat="1" applyFont="1" applyFill="1" applyBorder="1" applyAlignment="1">
      <alignment horizontal="left" vertical="top" wrapText="1"/>
    </xf>
    <xf numFmtId="165" fontId="1" fillId="18" borderId="2" xfId="17" applyNumberFormat="1" applyFont="1" applyFill="1" applyBorder="1" applyAlignment="1">
      <alignment horizontal="center" vertical="top"/>
    </xf>
    <xf numFmtId="167" fontId="3" fillId="6" borderId="2" xfId="0" applyNumberFormat="1" applyFont="1" applyFill="1" applyBorder="1" applyAlignment="1">
      <alignment horizontal="left" vertical="top" wrapText="1"/>
    </xf>
    <xf numFmtId="165" fontId="1" fillId="5" borderId="2" xfId="17" applyNumberFormat="1" applyFont="1" applyFill="1" applyBorder="1" applyAlignment="1">
      <alignment horizontal="center" vertical="top"/>
    </xf>
    <xf numFmtId="165" fontId="1" fillId="18" borderId="2" xfId="17" applyNumberFormat="1" applyFont="1" applyFill="1" applyBorder="1" applyAlignment="1">
      <alignment horizontal="center" vertical="top"/>
    </xf>
    <xf numFmtId="166" fontId="0" fillId="5" borderId="2" xfId="17" applyNumberFormat="1" applyFont="1" applyFill="1" applyBorder="1" applyAlignment="1">
      <alignment horizontal="right" vertical="top"/>
    </xf>
    <xf numFmtId="166" fontId="0" fillId="5" borderId="2" xfId="0" applyNumberFormat="1" applyFill="1" applyBorder="1" applyAlignment="1">
      <alignment horizontal="right" vertical="top"/>
    </xf>
    <xf numFmtId="166" fontId="0" fillId="5" borderId="2" xfId="0" applyNumberFormat="1" applyFont="1" applyFill="1" applyBorder="1" applyAlignment="1">
      <alignment vertical="top"/>
    </xf>
    <xf numFmtId="166" fontId="0" fillId="5" borderId="6" xfId="0" applyNumberForma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/>
    </xf>
    <xf numFmtId="165" fontId="1" fillId="18" borderId="2" xfId="17" quotePrefix="1" applyNumberFormat="1" applyFont="1" applyFill="1" applyBorder="1" applyAlignment="1">
      <alignment horizontal="right" vertical="top" wrapText="1"/>
    </xf>
    <xf numFmtId="165" fontId="1" fillId="18" borderId="2" xfId="17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/>
    </xf>
    <xf numFmtId="0" fontId="1" fillId="3" borderId="0" xfId="0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67" fontId="0" fillId="5" borderId="0" xfId="0" applyNumberFormat="1" applyFill="1" applyAlignment="1">
      <alignment vertical="top"/>
    </xf>
    <xf numFmtId="0" fontId="4" fillId="2" borderId="2" xfId="0" applyFont="1" applyFill="1" applyBorder="1" applyAlignment="1">
      <alignment horizontal="right" vertical="top" wrapText="1"/>
    </xf>
    <xf numFmtId="166" fontId="0" fillId="5" borderId="2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1" fillId="29" borderId="2" xfId="0" applyFont="1" applyFill="1" applyBorder="1" applyAlignment="1">
      <alignment horizontal="center" vertical="top" wrapText="1"/>
    </xf>
    <xf numFmtId="167" fontId="3" fillId="30" borderId="2" xfId="0" applyNumberFormat="1" applyFont="1" applyFill="1" applyBorder="1" applyAlignment="1">
      <alignment horizontal="left" vertical="top" wrapText="1"/>
    </xf>
    <xf numFmtId="167" fontId="6" fillId="30" borderId="2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right" vertical="top" wrapText="1"/>
    </xf>
    <xf numFmtId="165" fontId="1" fillId="0" borderId="2" xfId="17" applyNumberFormat="1" applyFont="1" applyFill="1" applyBorder="1" applyAlignment="1">
      <alignment horizontal="right" vertical="top" wrapText="1"/>
    </xf>
    <xf numFmtId="165" fontId="1" fillId="0" borderId="2" xfId="17" quotePrefix="1" applyNumberFormat="1" applyFont="1" applyFill="1" applyBorder="1" applyAlignment="1">
      <alignment horizontal="right" vertical="top" wrapText="1"/>
    </xf>
    <xf numFmtId="165" fontId="1" fillId="0" borderId="2" xfId="17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21" fillId="3" borderId="2" xfId="0" applyFont="1" applyFill="1" applyBorder="1" applyAlignment="1">
      <alignment horizontal="center" vertical="top"/>
    </xf>
    <xf numFmtId="166" fontId="21" fillId="5" borderId="2" xfId="17" applyNumberFormat="1" applyFont="1" applyFill="1" applyBorder="1" applyAlignment="1">
      <alignment horizontal="right" vertical="top"/>
    </xf>
    <xf numFmtId="0" fontId="21" fillId="0" borderId="2" xfId="0" applyFont="1" applyFill="1" applyBorder="1" applyAlignment="1">
      <alignment vertical="top"/>
    </xf>
  </cellXfs>
  <cellStyles count="36">
    <cellStyle name="Accent1" xfId="30" builtinId="29" hidden="1"/>
    <cellStyle name="Accent2" xfId="31" builtinId="33" hidden="1"/>
    <cellStyle name="Accent3" xfId="32" builtinId="37" hidden="1"/>
    <cellStyle name="Accent4" xfId="33" builtinId="41" hidden="1"/>
    <cellStyle name="Accent5" xfId="34" builtinId="45" hidden="1"/>
    <cellStyle name="Accent6" xfId="35" builtinId="49" hidden="1"/>
    <cellStyle name="Akzent1" xfId="1" xr:uid="{00000000-0005-0000-0000-000001000000}"/>
    <cellStyle name="Akzent2" xfId="2" xr:uid="{00000000-0005-0000-0000-000003000000}"/>
    <cellStyle name="Akzent3" xfId="3" xr:uid="{00000000-0005-0000-0000-000005000000}"/>
    <cellStyle name="Akzent4" xfId="4" xr:uid="{00000000-0005-0000-0000-000007000000}"/>
    <cellStyle name="Akzent5" xfId="5" xr:uid="{00000000-0005-0000-0000-000009000000}"/>
    <cellStyle name="Akzent6" xfId="6" xr:uid="{00000000-0005-0000-0000-00000B000000}"/>
    <cellStyle name="Bad" xfId="26" builtinId="27" hidden="1"/>
    <cellStyle name="Check Cell" xfId="28" builtinId="23" hidden="1"/>
    <cellStyle name="Currency" xfId="17" builtinId="4"/>
    <cellStyle name="Good" xfId="25" builtinId="26" hidden="1"/>
    <cellStyle name="Gut" xfId="7" xr:uid="{00000000-0005-0000-0000-00000D000000}"/>
    <cellStyle name="Heading 1" xfId="21" builtinId="16" hidden="1"/>
    <cellStyle name="Heading 2" xfId="22" builtinId="17" hidden="1"/>
    <cellStyle name="Heading 3" xfId="23" builtinId="18" hidden="1"/>
    <cellStyle name="Heading 4" xfId="24" builtinId="19" hidden="1"/>
    <cellStyle name="Linked Cell" xfId="27" builtinId="24" hidden="1"/>
    <cellStyle name="Neutral" xfId="8" builtinId="28" customBuiltin="1"/>
    <cellStyle name="Normal" xfId="0" builtinId="0"/>
    <cellStyle name="Note" xfId="29" builtinId="10" hidden="1"/>
    <cellStyle name="Notiz" xfId="9" xr:uid="{00000000-0005-0000-0000-000010000000}"/>
    <cellStyle name="Schlecht" xfId="10" xr:uid="{00000000-0005-0000-0000-000012000000}"/>
    <cellStyle name="Title" xfId="20" builtinId="15" hidden="1"/>
    <cellStyle name="Überschrift" xfId="11" xr:uid="{00000000-0005-0000-0000-000015000000}"/>
    <cellStyle name="Überschrift 1" xfId="12" xr:uid="{00000000-0005-0000-0000-000017000000}"/>
    <cellStyle name="Überschrift 2" xfId="13" xr:uid="{00000000-0005-0000-0000-000019000000}"/>
    <cellStyle name="Überschrift 3" xfId="14" xr:uid="{00000000-0005-0000-0000-00001B000000}"/>
    <cellStyle name="Überschrift 4" xfId="15" xr:uid="{00000000-0005-0000-0000-00001D000000}"/>
    <cellStyle name="Verknüpfte Zelle" xfId="16" xr:uid="{00000000-0005-0000-0000-00001F000000}"/>
    <cellStyle name="Währung 2" xfId="18" xr:uid="{00000000-0005-0000-0000-000021000000}"/>
    <cellStyle name="Zelle überprüfen" xfId="19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opLeftCell="A13" zoomScaleNormal="100" workbookViewId="0">
      <selection activeCell="G39" sqref="G39"/>
    </sheetView>
  </sheetViews>
  <sheetFormatPr defaultColWidth="9" defaultRowHeight="14" x14ac:dyDescent="0.3"/>
  <cols>
    <col min="1" max="1" width="3.58203125" style="22" customWidth="1"/>
    <col min="2" max="2" width="35.08203125" style="9" customWidth="1"/>
    <col min="3" max="3" width="31.5" style="9" customWidth="1"/>
    <col min="4" max="4" width="17" style="9" customWidth="1"/>
    <col min="5" max="5" width="20.08203125" style="9" customWidth="1"/>
    <col min="6" max="6" width="17.5" style="9" customWidth="1"/>
    <col min="7" max="7" width="11" style="9" customWidth="1"/>
    <col min="8" max="8" width="15.08203125" style="9" customWidth="1"/>
    <col min="9" max="16384" width="9" style="9"/>
  </cols>
  <sheetData>
    <row r="1" spans="1:8" s="45" customFormat="1" ht="16.5" customHeight="1" x14ac:dyDescent="0.3">
      <c r="A1" s="40" t="s">
        <v>8</v>
      </c>
      <c r="B1" s="41" t="s">
        <v>0</v>
      </c>
      <c r="C1" s="42" t="s">
        <v>1</v>
      </c>
      <c r="D1" s="42" t="s">
        <v>6</v>
      </c>
      <c r="E1" s="42" t="s">
        <v>2</v>
      </c>
      <c r="F1" s="43" t="s">
        <v>3</v>
      </c>
      <c r="G1" s="44" t="s">
        <v>40</v>
      </c>
      <c r="H1" s="44" t="s">
        <v>10</v>
      </c>
    </row>
    <row r="2" spans="1:8" ht="26.25" customHeight="1" x14ac:dyDescent="0.3">
      <c r="A2" s="10">
        <v>1</v>
      </c>
      <c r="B2" s="7" t="s">
        <v>43</v>
      </c>
      <c r="C2" s="11" t="s">
        <v>37</v>
      </c>
      <c r="D2" s="12" t="s">
        <v>14</v>
      </c>
      <c r="E2" s="13" t="s">
        <v>21</v>
      </c>
      <c r="F2" s="13"/>
      <c r="G2" s="47">
        <v>-1059</v>
      </c>
      <c r="H2" s="13"/>
    </row>
    <row r="3" spans="1:8" ht="25" x14ac:dyDescent="0.3">
      <c r="A3" s="10">
        <v>2</v>
      </c>
      <c r="B3" s="8">
        <v>43125</v>
      </c>
      <c r="C3" s="13" t="s">
        <v>34</v>
      </c>
      <c r="D3" s="12" t="s">
        <v>14</v>
      </c>
      <c r="E3" s="13" t="s">
        <v>25</v>
      </c>
      <c r="F3" s="13" t="s">
        <v>21</v>
      </c>
      <c r="G3" s="47">
        <v>701</v>
      </c>
      <c r="H3" s="15" t="s">
        <v>46</v>
      </c>
    </row>
    <row r="4" spans="1:8" x14ac:dyDescent="0.3">
      <c r="A4" s="10">
        <v>3</v>
      </c>
      <c r="B4" s="46" t="s">
        <v>47</v>
      </c>
      <c r="C4" s="13" t="s">
        <v>31</v>
      </c>
      <c r="D4" s="16" t="s">
        <v>7</v>
      </c>
      <c r="E4" s="13" t="s">
        <v>23</v>
      </c>
      <c r="F4" s="13" t="s">
        <v>12</v>
      </c>
      <c r="G4" s="47">
        <v>0</v>
      </c>
      <c r="H4" s="17" t="s">
        <v>26</v>
      </c>
    </row>
    <row r="5" spans="1:8" ht="15.75" customHeight="1" x14ac:dyDescent="0.3">
      <c r="A5" s="10">
        <v>4</v>
      </c>
      <c r="B5" s="46" t="s">
        <v>50</v>
      </c>
      <c r="C5" s="13" t="s">
        <v>31</v>
      </c>
      <c r="D5" s="18" t="s">
        <v>16</v>
      </c>
      <c r="E5" s="13" t="s">
        <v>17</v>
      </c>
      <c r="F5" s="13" t="s">
        <v>27</v>
      </c>
      <c r="G5" s="47">
        <v>0</v>
      </c>
      <c r="H5" s="15" t="s">
        <v>26</v>
      </c>
    </row>
    <row r="6" spans="1:8" ht="15.75" customHeight="1" x14ac:dyDescent="0.3">
      <c r="A6" s="10">
        <v>5</v>
      </c>
      <c r="B6" s="7">
        <v>43172</v>
      </c>
      <c r="C6" s="13" t="s">
        <v>45</v>
      </c>
      <c r="D6" s="19" t="s">
        <v>7</v>
      </c>
      <c r="E6" s="13" t="s">
        <v>13</v>
      </c>
      <c r="F6" s="13" t="s">
        <v>38</v>
      </c>
      <c r="G6" s="50">
        <v>0</v>
      </c>
      <c r="H6" s="15"/>
    </row>
    <row r="7" spans="1:8" x14ac:dyDescent="0.3">
      <c r="A7" s="10">
        <v>6</v>
      </c>
      <c r="B7" s="7" t="s">
        <v>55</v>
      </c>
      <c r="C7" s="13" t="s">
        <v>52</v>
      </c>
      <c r="D7" s="12" t="s">
        <v>14</v>
      </c>
      <c r="E7" s="13" t="s">
        <v>23</v>
      </c>
      <c r="F7" s="13" t="s">
        <v>25</v>
      </c>
      <c r="G7" s="50">
        <v>-221</v>
      </c>
      <c r="H7" s="15"/>
    </row>
    <row r="8" spans="1:8" x14ac:dyDescent="0.3">
      <c r="A8" s="10">
        <v>7</v>
      </c>
      <c r="B8" s="7" t="s">
        <v>55</v>
      </c>
      <c r="C8" s="13" t="s">
        <v>41</v>
      </c>
      <c r="D8" s="18" t="s">
        <v>16</v>
      </c>
      <c r="E8" s="13" t="s">
        <v>27</v>
      </c>
      <c r="F8" s="13"/>
      <c r="G8" s="47">
        <v>0</v>
      </c>
      <c r="H8" s="15" t="s">
        <v>30</v>
      </c>
    </row>
    <row r="9" spans="1:8" ht="14.25" customHeight="1" x14ac:dyDescent="0.3">
      <c r="A9" s="10">
        <v>8</v>
      </c>
      <c r="B9" s="7" t="s">
        <v>60</v>
      </c>
      <c r="C9" s="13" t="s">
        <v>22</v>
      </c>
      <c r="D9" s="12" t="s">
        <v>14</v>
      </c>
      <c r="E9" s="13" t="s">
        <v>21</v>
      </c>
      <c r="F9" s="13" t="s">
        <v>25</v>
      </c>
      <c r="G9" s="47">
        <v>-729</v>
      </c>
      <c r="H9" s="15"/>
    </row>
    <row r="10" spans="1:8" x14ac:dyDescent="0.3">
      <c r="A10" s="10">
        <v>9</v>
      </c>
      <c r="B10" s="48" t="s">
        <v>61</v>
      </c>
      <c r="C10" s="13" t="s">
        <v>53</v>
      </c>
      <c r="D10" s="19" t="s">
        <v>7</v>
      </c>
      <c r="E10" s="13" t="s">
        <v>23</v>
      </c>
      <c r="F10" s="13" t="s">
        <v>13</v>
      </c>
      <c r="G10" s="50">
        <v>0</v>
      </c>
      <c r="H10" s="15"/>
    </row>
    <row r="11" spans="1:8" x14ac:dyDescent="0.3">
      <c r="A11" s="10">
        <v>10</v>
      </c>
      <c r="B11" s="7" t="s">
        <v>65</v>
      </c>
      <c r="C11" s="13" t="s">
        <v>63</v>
      </c>
      <c r="D11" s="12" t="s">
        <v>14</v>
      </c>
      <c r="E11" s="13" t="s">
        <v>64</v>
      </c>
      <c r="F11" s="13" t="s">
        <v>25</v>
      </c>
      <c r="G11" s="50">
        <v>-17</v>
      </c>
      <c r="H11" s="15"/>
    </row>
    <row r="12" spans="1:8" x14ac:dyDescent="0.3">
      <c r="A12" s="10">
        <v>11</v>
      </c>
      <c r="B12" s="7" t="s">
        <v>59</v>
      </c>
      <c r="C12" s="13" t="s">
        <v>42</v>
      </c>
      <c r="D12" s="16" t="s">
        <v>7</v>
      </c>
      <c r="E12" s="13" t="s">
        <v>13</v>
      </c>
      <c r="F12" s="13" t="s">
        <v>12</v>
      </c>
      <c r="G12" s="49">
        <v>-308</v>
      </c>
      <c r="H12" s="15"/>
    </row>
    <row r="13" spans="1:8" ht="37.5" x14ac:dyDescent="0.3">
      <c r="A13" s="10">
        <v>12</v>
      </c>
      <c r="B13" s="7" t="s">
        <v>66</v>
      </c>
      <c r="C13" s="13" t="s">
        <v>67</v>
      </c>
      <c r="D13" s="12" t="s">
        <v>14</v>
      </c>
      <c r="E13" s="13" t="s">
        <v>25</v>
      </c>
      <c r="F13" s="13" t="s">
        <v>69</v>
      </c>
      <c r="G13" s="47">
        <v>-781</v>
      </c>
      <c r="H13" s="15"/>
    </row>
    <row r="14" spans="1:8" ht="13.5" customHeight="1" x14ac:dyDescent="0.3">
      <c r="A14" s="10">
        <v>13</v>
      </c>
      <c r="B14" s="7" t="s">
        <v>58</v>
      </c>
      <c r="C14" s="13" t="s">
        <v>15</v>
      </c>
      <c r="D14" s="18" t="s">
        <v>16</v>
      </c>
      <c r="E14" s="13" t="s">
        <v>27</v>
      </c>
      <c r="F14" s="13" t="s">
        <v>17</v>
      </c>
      <c r="G14" s="56">
        <v>-1709</v>
      </c>
      <c r="H14" s="21" t="s">
        <v>30</v>
      </c>
    </row>
    <row r="15" spans="1:8" ht="15.75" customHeight="1" x14ac:dyDescent="0.3">
      <c r="A15" s="10">
        <v>14</v>
      </c>
      <c r="B15" s="7" t="s">
        <v>75</v>
      </c>
      <c r="C15" s="13" t="s">
        <v>57</v>
      </c>
      <c r="D15" s="13" t="s">
        <v>19</v>
      </c>
      <c r="E15" s="13" t="s">
        <v>27</v>
      </c>
      <c r="F15" s="13"/>
      <c r="G15" s="47">
        <v>0</v>
      </c>
      <c r="H15" s="21"/>
    </row>
    <row r="16" spans="1:8" x14ac:dyDescent="0.3">
      <c r="A16" s="10">
        <v>15</v>
      </c>
      <c r="B16" s="7" t="s">
        <v>74</v>
      </c>
      <c r="C16" s="13" t="s">
        <v>49</v>
      </c>
      <c r="D16" s="19" t="s">
        <v>7</v>
      </c>
      <c r="E16" s="13" t="s">
        <v>23</v>
      </c>
      <c r="F16" s="13" t="s">
        <v>79</v>
      </c>
      <c r="G16" s="50">
        <v>0</v>
      </c>
      <c r="H16" s="15" t="s">
        <v>73</v>
      </c>
    </row>
    <row r="17" spans="1:8" x14ac:dyDescent="0.3">
      <c r="A17" s="10">
        <v>16</v>
      </c>
      <c r="B17" s="7" t="s">
        <v>77</v>
      </c>
      <c r="C17" s="13" t="s">
        <v>78</v>
      </c>
      <c r="D17" s="18" t="s">
        <v>16</v>
      </c>
      <c r="E17" s="13" t="s">
        <v>79</v>
      </c>
      <c r="F17" s="13"/>
      <c r="G17" s="57">
        <v>-112</v>
      </c>
      <c r="H17" s="21"/>
    </row>
    <row r="18" spans="1:8" x14ac:dyDescent="0.3">
      <c r="A18" s="10">
        <v>17</v>
      </c>
      <c r="B18" s="7" t="s">
        <v>80</v>
      </c>
      <c r="C18" s="13" t="s">
        <v>52</v>
      </c>
      <c r="D18" s="16" t="s">
        <v>7</v>
      </c>
      <c r="E18" s="13" t="s">
        <v>13</v>
      </c>
      <c r="F18" s="13" t="s">
        <v>23</v>
      </c>
      <c r="G18" s="57">
        <v>-20</v>
      </c>
      <c r="H18" s="21"/>
    </row>
    <row r="19" spans="1:8" x14ac:dyDescent="0.3">
      <c r="A19" s="10">
        <v>18</v>
      </c>
      <c r="B19" s="8">
        <v>43373</v>
      </c>
      <c r="C19" s="13" t="s">
        <v>39</v>
      </c>
      <c r="D19" s="16" t="s">
        <v>7</v>
      </c>
      <c r="E19" s="13" t="s">
        <v>13</v>
      </c>
      <c r="F19" s="13"/>
      <c r="G19" s="47">
        <v>-131</v>
      </c>
      <c r="H19" s="21"/>
    </row>
    <row r="20" spans="1:8" x14ac:dyDescent="0.3">
      <c r="A20" s="10">
        <v>19</v>
      </c>
      <c r="B20" s="8" t="s">
        <v>81</v>
      </c>
      <c r="C20" s="13" t="s">
        <v>82</v>
      </c>
      <c r="D20" s="12" t="s">
        <v>14</v>
      </c>
      <c r="E20" s="13" t="s">
        <v>21</v>
      </c>
      <c r="F20" s="13" t="s">
        <v>25</v>
      </c>
      <c r="G20" s="47">
        <v>-75</v>
      </c>
      <c r="H20" s="21"/>
    </row>
    <row r="21" spans="1:8" x14ac:dyDescent="0.3">
      <c r="A21" s="10">
        <v>20</v>
      </c>
      <c r="B21" s="8" t="s">
        <v>71</v>
      </c>
      <c r="C21" s="13" t="s">
        <v>33</v>
      </c>
      <c r="D21" s="16" t="s">
        <v>7</v>
      </c>
      <c r="E21" s="13" t="s">
        <v>13</v>
      </c>
      <c r="F21" s="13"/>
      <c r="G21" s="47">
        <v>76</v>
      </c>
      <c r="H21" s="21"/>
    </row>
    <row r="22" spans="1:8" ht="13.5" customHeight="1" x14ac:dyDescent="0.3">
      <c r="A22" s="10">
        <v>21</v>
      </c>
      <c r="B22" s="46" t="s">
        <v>85</v>
      </c>
      <c r="C22" s="13" t="s">
        <v>44</v>
      </c>
      <c r="D22" s="16" t="s">
        <v>7</v>
      </c>
      <c r="E22" s="13" t="s">
        <v>13</v>
      </c>
      <c r="F22" s="13" t="s">
        <v>38</v>
      </c>
      <c r="G22" s="47">
        <v>0</v>
      </c>
      <c r="H22" s="21"/>
    </row>
    <row r="23" spans="1:8" x14ac:dyDescent="0.3">
      <c r="A23" s="10">
        <v>22</v>
      </c>
      <c r="B23" s="48" t="s">
        <v>88</v>
      </c>
      <c r="C23" s="13" t="s">
        <v>87</v>
      </c>
      <c r="D23" s="16" t="s">
        <v>7</v>
      </c>
      <c r="E23" s="13" t="s">
        <v>12</v>
      </c>
      <c r="F23" s="13"/>
      <c r="G23" s="57">
        <v>0</v>
      </c>
      <c r="H23" s="21"/>
    </row>
    <row r="24" spans="1:8" x14ac:dyDescent="0.3">
      <c r="A24" s="10">
        <v>23</v>
      </c>
      <c r="B24" s="8" t="s">
        <v>56</v>
      </c>
      <c r="C24" s="13" t="s">
        <v>4</v>
      </c>
      <c r="D24" s="12" t="s">
        <v>14</v>
      </c>
      <c r="E24" s="13" t="s">
        <v>70</v>
      </c>
      <c r="F24" s="13" t="s">
        <v>64</v>
      </c>
      <c r="G24" s="47">
        <v>-5070</v>
      </c>
      <c r="H24" s="13"/>
    </row>
    <row r="25" spans="1:8" x14ac:dyDescent="0.3">
      <c r="A25" s="10">
        <v>24</v>
      </c>
      <c r="B25" s="46" t="s">
        <v>86</v>
      </c>
      <c r="C25" s="13" t="s">
        <v>4</v>
      </c>
      <c r="D25" s="16" t="s">
        <v>7</v>
      </c>
      <c r="E25" s="13" t="s">
        <v>12</v>
      </c>
      <c r="F25" s="13"/>
      <c r="G25" s="47">
        <v>0</v>
      </c>
      <c r="H25" s="13"/>
    </row>
    <row r="26" spans="1:8" x14ac:dyDescent="0.3">
      <c r="A26" s="10">
        <v>25</v>
      </c>
      <c r="B26" s="46" t="s">
        <v>92</v>
      </c>
      <c r="C26" s="13" t="s">
        <v>83</v>
      </c>
      <c r="D26" s="12" t="s">
        <v>14</v>
      </c>
      <c r="E26" s="13" t="s">
        <v>25</v>
      </c>
      <c r="F26" s="13" t="s">
        <v>70</v>
      </c>
      <c r="G26" s="47">
        <v>0</v>
      </c>
      <c r="H26" s="13"/>
    </row>
    <row r="27" spans="1:8" x14ac:dyDescent="0.3">
      <c r="A27" s="10">
        <v>26</v>
      </c>
      <c r="B27" s="8" t="s">
        <v>89</v>
      </c>
      <c r="C27" s="13" t="s">
        <v>93</v>
      </c>
      <c r="D27" s="16" t="s">
        <v>7</v>
      </c>
      <c r="E27" s="13" t="s">
        <v>13</v>
      </c>
      <c r="F27" s="13" t="s">
        <v>12</v>
      </c>
      <c r="G27" s="49">
        <v>0</v>
      </c>
      <c r="H27" s="13"/>
    </row>
    <row r="28" spans="1:8" x14ac:dyDescent="0.3">
      <c r="A28" s="10">
        <v>26</v>
      </c>
      <c r="B28" s="8" t="s">
        <v>68</v>
      </c>
      <c r="C28" s="13" t="s">
        <v>62</v>
      </c>
      <c r="D28" s="12" t="s">
        <v>14</v>
      </c>
      <c r="E28" s="13" t="s">
        <v>70</v>
      </c>
      <c r="F28" s="13" t="s">
        <v>25</v>
      </c>
      <c r="G28" s="47">
        <v>-1242</v>
      </c>
      <c r="H28" s="13"/>
    </row>
    <row r="29" spans="1:8" x14ac:dyDescent="0.3">
      <c r="A29" s="10">
        <v>27</v>
      </c>
      <c r="B29" s="8" t="s">
        <v>90</v>
      </c>
      <c r="C29" s="13" t="s">
        <v>5</v>
      </c>
      <c r="D29" s="16" t="s">
        <v>7</v>
      </c>
      <c r="E29" s="13" t="s">
        <v>12</v>
      </c>
      <c r="F29" s="13" t="s">
        <v>13</v>
      </c>
      <c r="G29" s="47">
        <v>-417</v>
      </c>
      <c r="H29" s="21"/>
    </row>
    <row r="30" spans="1:8" ht="26" x14ac:dyDescent="0.3">
      <c r="A30" s="10">
        <v>28</v>
      </c>
      <c r="B30" s="46" t="s">
        <v>107</v>
      </c>
      <c r="C30" s="13" t="s">
        <v>91</v>
      </c>
      <c r="D30" s="18" t="s">
        <v>16</v>
      </c>
      <c r="E30" s="13" t="s">
        <v>17</v>
      </c>
      <c r="F30" s="13" t="s">
        <v>79</v>
      </c>
      <c r="G30" s="20">
        <v>0</v>
      </c>
      <c r="H30" s="21"/>
    </row>
    <row r="31" spans="1:8" ht="15.75" customHeight="1" x14ac:dyDescent="0.3">
      <c r="A31" s="10">
        <v>29</v>
      </c>
      <c r="B31" s="48" t="s">
        <v>94</v>
      </c>
      <c r="C31" s="13" t="s">
        <v>76</v>
      </c>
      <c r="D31" s="12" t="s">
        <v>14</v>
      </c>
      <c r="E31" s="13" t="s">
        <v>25</v>
      </c>
      <c r="F31" s="13" t="s">
        <v>70</v>
      </c>
      <c r="G31" s="14">
        <v>0</v>
      </c>
      <c r="H31" s="21"/>
    </row>
    <row r="32" spans="1:8" x14ac:dyDescent="0.3">
      <c r="A32" s="10">
        <v>30</v>
      </c>
      <c r="B32" s="48" t="s">
        <v>94</v>
      </c>
      <c r="C32" s="13" t="s">
        <v>54</v>
      </c>
      <c r="D32" s="19" t="s">
        <v>7</v>
      </c>
      <c r="E32" s="13" t="s">
        <v>23</v>
      </c>
      <c r="F32" s="13" t="s">
        <v>13</v>
      </c>
      <c r="G32" s="14">
        <v>0</v>
      </c>
      <c r="H32" s="15"/>
    </row>
    <row r="33" spans="1:8" x14ac:dyDescent="0.3">
      <c r="A33" s="10">
        <v>31</v>
      </c>
      <c r="B33" s="48" t="s">
        <v>94</v>
      </c>
      <c r="C33" s="13" t="s">
        <v>48</v>
      </c>
      <c r="D33" s="19" t="s">
        <v>7</v>
      </c>
      <c r="E33" s="13" t="s">
        <v>23</v>
      </c>
      <c r="F33" s="13" t="s">
        <v>13</v>
      </c>
      <c r="G33" s="14">
        <v>0</v>
      </c>
      <c r="H33" s="15"/>
    </row>
    <row r="34" spans="1:8" x14ac:dyDescent="0.3">
      <c r="A34" s="10">
        <v>32</v>
      </c>
      <c r="B34" s="48" t="s">
        <v>94</v>
      </c>
      <c r="C34" s="13" t="s">
        <v>51</v>
      </c>
      <c r="D34" s="18" t="s">
        <v>16</v>
      </c>
      <c r="E34" s="13" t="s">
        <v>27</v>
      </c>
      <c r="F34" s="13"/>
      <c r="G34" s="14">
        <v>0</v>
      </c>
      <c r="H34" s="15"/>
    </row>
    <row r="35" spans="1:8" x14ac:dyDescent="0.3">
      <c r="A35" s="10">
        <v>33</v>
      </c>
      <c r="B35" s="48" t="s">
        <v>94</v>
      </c>
      <c r="C35" s="13" t="s">
        <v>35</v>
      </c>
      <c r="D35" s="13" t="s">
        <v>28</v>
      </c>
      <c r="E35" s="13" t="s">
        <v>36</v>
      </c>
      <c r="F35" s="13"/>
      <c r="G35" s="14">
        <v>0</v>
      </c>
      <c r="H35" s="21"/>
    </row>
    <row r="36" spans="1:8" x14ac:dyDescent="0.3">
      <c r="A36" s="10">
        <v>34</v>
      </c>
      <c r="B36" s="48" t="s">
        <v>94</v>
      </c>
      <c r="C36" s="13" t="s">
        <v>46</v>
      </c>
      <c r="D36" s="12" t="s">
        <v>14</v>
      </c>
      <c r="E36" s="13" t="s">
        <v>25</v>
      </c>
      <c r="F36" s="13" t="s">
        <v>70</v>
      </c>
      <c r="G36" s="14">
        <v>0</v>
      </c>
      <c r="H36" s="21"/>
    </row>
    <row r="37" spans="1:8" ht="15.75" customHeight="1" x14ac:dyDescent="0.3">
      <c r="A37" s="10">
        <v>35</v>
      </c>
      <c r="B37" s="48" t="s">
        <v>94</v>
      </c>
      <c r="C37" s="13" t="s">
        <v>32</v>
      </c>
      <c r="D37" s="12" t="s">
        <v>14</v>
      </c>
      <c r="E37" s="13" t="s">
        <v>17</v>
      </c>
      <c r="F37" s="13"/>
      <c r="G37" s="14">
        <v>0</v>
      </c>
      <c r="H37" s="21"/>
    </row>
    <row r="38" spans="1:8" x14ac:dyDescent="0.3">
      <c r="A38" s="9"/>
      <c r="H38" s="55"/>
    </row>
    <row r="39" spans="1:8" x14ac:dyDescent="0.3">
      <c r="B39" s="23"/>
      <c r="E39" s="24"/>
      <c r="F39" s="24"/>
      <c r="G39" s="58">
        <f>SUM(G2:G38)</f>
        <v>-11114</v>
      </c>
      <c r="H39" s="24"/>
    </row>
    <row r="40" spans="1:8" x14ac:dyDescent="0.3">
      <c r="B40" s="23"/>
      <c r="C40" s="25" t="s">
        <v>11</v>
      </c>
      <c r="D40" s="25" t="s">
        <v>6</v>
      </c>
      <c r="E40" s="25" t="s">
        <v>9</v>
      </c>
      <c r="G40" s="26"/>
    </row>
    <row r="41" spans="1:8" x14ac:dyDescent="0.3">
      <c r="B41" s="23"/>
      <c r="C41" s="27">
        <v>8</v>
      </c>
      <c r="D41" s="28" t="s">
        <v>14</v>
      </c>
      <c r="E41" s="53">
        <v>4000</v>
      </c>
      <c r="F41" s="29"/>
      <c r="G41" s="26"/>
    </row>
    <row r="42" spans="1:8" x14ac:dyDescent="0.3">
      <c r="B42" s="23"/>
      <c r="C42" s="30">
        <v>8</v>
      </c>
      <c r="D42" s="31" t="s">
        <v>7</v>
      </c>
      <c r="E42" s="51">
        <v>1600</v>
      </c>
      <c r="F42" s="32"/>
      <c r="G42" s="33"/>
    </row>
    <row r="43" spans="1:8" x14ac:dyDescent="0.3">
      <c r="B43" s="23"/>
      <c r="C43" s="30">
        <v>5</v>
      </c>
      <c r="D43" s="31" t="s">
        <v>16</v>
      </c>
      <c r="E43" s="51">
        <v>1000</v>
      </c>
      <c r="F43" s="29"/>
      <c r="G43" s="26"/>
    </row>
    <row r="44" spans="1:8" x14ac:dyDescent="0.3">
      <c r="B44" s="23"/>
      <c r="C44" s="30">
        <v>2</v>
      </c>
      <c r="D44" s="31" t="s">
        <v>24</v>
      </c>
      <c r="E44" s="51">
        <v>2000</v>
      </c>
      <c r="G44" s="26"/>
    </row>
    <row r="45" spans="1:8" x14ac:dyDescent="0.3">
      <c r="B45" s="23"/>
      <c r="C45" s="30">
        <v>1</v>
      </c>
      <c r="D45" s="31" t="s">
        <v>18</v>
      </c>
      <c r="E45" s="51">
        <v>500</v>
      </c>
      <c r="G45" s="33"/>
    </row>
    <row r="46" spans="1:8" x14ac:dyDescent="0.3">
      <c r="B46" s="23"/>
      <c r="C46" s="30">
        <v>1</v>
      </c>
      <c r="D46" s="31" t="s">
        <v>19</v>
      </c>
      <c r="E46" s="51">
        <v>500</v>
      </c>
      <c r="G46" s="34"/>
    </row>
    <row r="47" spans="1:8" x14ac:dyDescent="0.3">
      <c r="B47" s="23"/>
      <c r="C47" s="30">
        <v>1</v>
      </c>
      <c r="D47" s="31" t="s">
        <v>15</v>
      </c>
      <c r="E47" s="52">
        <v>2000</v>
      </c>
      <c r="G47" s="33"/>
    </row>
    <row r="48" spans="1:8" ht="14.5" thickBot="1" x14ac:dyDescent="0.35">
      <c r="B48" s="23"/>
      <c r="C48" s="35">
        <v>1</v>
      </c>
      <c r="D48" s="36" t="s">
        <v>22</v>
      </c>
      <c r="E48" s="54">
        <v>300</v>
      </c>
      <c r="G48" s="26" t="s">
        <v>20</v>
      </c>
    </row>
    <row r="49" spans="2:7" ht="14.5" thickBot="1" x14ac:dyDescent="0.35">
      <c r="B49" s="23"/>
      <c r="C49" s="37">
        <f>SUM(C41:C48)</f>
        <v>27</v>
      </c>
      <c r="D49" s="38" t="s">
        <v>29</v>
      </c>
      <c r="E49" s="39">
        <f>SUM(E41:E48)</f>
        <v>11900</v>
      </c>
      <c r="F49" s="9" t="s">
        <v>72</v>
      </c>
      <c r="G49" s="26"/>
    </row>
  </sheetData>
  <pageMargins left="0.7" right="0.7" top="0.78740157499999996" bottom="0.78740157499999996" header="0.3" footer="0.3"/>
  <pageSetup paperSize="9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abSelected="1" zoomScaleNormal="100" workbookViewId="0">
      <selection activeCell="F44" sqref="F44"/>
    </sheetView>
  </sheetViews>
  <sheetFormatPr defaultColWidth="9" defaultRowHeight="14" x14ac:dyDescent="0.3"/>
  <cols>
    <col min="1" max="1" width="3.58203125" style="22" customWidth="1"/>
    <col min="2" max="2" width="26.58203125" style="9" bestFit="1" customWidth="1"/>
    <col min="3" max="3" width="49.5" style="9" customWidth="1"/>
    <col min="4" max="4" width="25.1640625" style="9" bestFit="1" customWidth="1"/>
    <col min="5" max="5" width="17.9140625" style="2" bestFit="1" customWidth="1"/>
    <col min="6" max="6" width="11" style="81" customWidth="1"/>
    <col min="7" max="8" width="15.08203125" style="9" customWidth="1"/>
    <col min="9" max="16384" width="9" style="9"/>
  </cols>
  <sheetData>
    <row r="1" spans="1:8" s="45" customFormat="1" ht="16.5" customHeight="1" x14ac:dyDescent="0.3">
      <c r="A1" s="40" t="s">
        <v>8</v>
      </c>
      <c r="B1" s="41" t="s">
        <v>0</v>
      </c>
      <c r="C1" s="42" t="s">
        <v>1</v>
      </c>
      <c r="D1" s="42" t="s">
        <v>6</v>
      </c>
      <c r="E1" s="4" t="s">
        <v>151</v>
      </c>
      <c r="F1" s="76" t="s">
        <v>40</v>
      </c>
      <c r="G1" s="44" t="s">
        <v>10</v>
      </c>
      <c r="H1" s="44" t="s">
        <v>141</v>
      </c>
    </row>
    <row r="2" spans="1:8" ht="25" x14ac:dyDescent="0.3">
      <c r="A2" s="21">
        <v>1</v>
      </c>
      <c r="B2" s="8" t="s">
        <v>145</v>
      </c>
      <c r="C2" s="5" t="s">
        <v>146</v>
      </c>
      <c r="D2" s="18" t="s">
        <v>16</v>
      </c>
      <c r="E2" s="5" t="s">
        <v>26</v>
      </c>
      <c r="F2" s="77" t="s">
        <v>26</v>
      </c>
      <c r="G2" s="21" t="s">
        <v>147</v>
      </c>
      <c r="H2" s="21"/>
    </row>
    <row r="3" spans="1:8" x14ac:dyDescent="0.3">
      <c r="A3" s="21">
        <v>2</v>
      </c>
      <c r="B3" s="8" t="s">
        <v>108</v>
      </c>
      <c r="C3" s="5" t="s">
        <v>101</v>
      </c>
      <c r="D3" s="12" t="s">
        <v>14</v>
      </c>
      <c r="E3" s="5" t="s">
        <v>21</v>
      </c>
      <c r="F3" s="77">
        <v>-200</v>
      </c>
      <c r="G3" s="21" t="s">
        <v>109</v>
      </c>
      <c r="H3" s="21"/>
    </row>
    <row r="4" spans="1:8" ht="13.5" customHeight="1" x14ac:dyDescent="0.3">
      <c r="A4" s="21">
        <v>3</v>
      </c>
      <c r="B4" s="7">
        <v>43537</v>
      </c>
      <c r="C4" s="5" t="s">
        <v>119</v>
      </c>
      <c r="D4" s="12" t="s">
        <v>14</v>
      </c>
      <c r="E4" s="5" t="s">
        <v>121</v>
      </c>
      <c r="F4" s="77">
        <v>-200</v>
      </c>
      <c r="G4" s="21"/>
      <c r="H4" s="21"/>
    </row>
    <row r="5" spans="1:8" ht="13.5" customHeight="1" x14ac:dyDescent="0.3">
      <c r="A5" s="21">
        <v>4</v>
      </c>
      <c r="B5" s="7" t="s">
        <v>118</v>
      </c>
      <c r="C5" s="5" t="s">
        <v>139</v>
      </c>
      <c r="D5" s="18" t="s">
        <v>16</v>
      </c>
      <c r="E5" s="5" t="s">
        <v>79</v>
      </c>
      <c r="F5" s="77">
        <v>-200</v>
      </c>
      <c r="G5" s="21"/>
      <c r="H5" s="21"/>
    </row>
    <row r="6" spans="1:8" x14ac:dyDescent="0.3">
      <c r="A6" s="21">
        <v>5</v>
      </c>
      <c r="B6" s="7">
        <v>43543</v>
      </c>
      <c r="C6" s="5" t="s">
        <v>22</v>
      </c>
      <c r="D6" s="12" t="s">
        <v>14</v>
      </c>
      <c r="E6" s="5" t="s">
        <v>25</v>
      </c>
      <c r="F6" s="77">
        <v>-500</v>
      </c>
      <c r="G6" s="21"/>
      <c r="H6" s="21"/>
    </row>
    <row r="7" spans="1:8" ht="13.5" customHeight="1" x14ac:dyDescent="0.3">
      <c r="A7" s="21">
        <v>6</v>
      </c>
      <c r="B7" s="7" t="s">
        <v>137</v>
      </c>
      <c r="C7" s="5" t="s">
        <v>46</v>
      </c>
      <c r="D7" s="19" t="s">
        <v>7</v>
      </c>
      <c r="E7" s="5" t="s">
        <v>13</v>
      </c>
      <c r="F7" s="77">
        <v>-200</v>
      </c>
      <c r="G7" s="21"/>
      <c r="H7" s="21"/>
    </row>
    <row r="8" spans="1:8" x14ac:dyDescent="0.3">
      <c r="A8" s="21">
        <v>7</v>
      </c>
      <c r="B8" s="7" t="s">
        <v>136</v>
      </c>
      <c r="C8" s="5" t="s">
        <v>138</v>
      </c>
      <c r="D8" s="12" t="s">
        <v>14</v>
      </c>
      <c r="E8" s="5" t="s">
        <v>149</v>
      </c>
      <c r="F8" s="77">
        <v>-200</v>
      </c>
      <c r="G8" s="21"/>
      <c r="H8" s="21"/>
    </row>
    <row r="9" spans="1:8" x14ac:dyDescent="0.3">
      <c r="A9" s="21">
        <v>8</v>
      </c>
      <c r="B9" s="7" t="s">
        <v>124</v>
      </c>
      <c r="C9" s="5" t="s">
        <v>135</v>
      </c>
      <c r="D9" s="19" t="s">
        <v>7</v>
      </c>
      <c r="E9" s="5" t="s">
        <v>79</v>
      </c>
      <c r="F9" s="78" t="s">
        <v>26</v>
      </c>
      <c r="G9" s="21" t="s">
        <v>109</v>
      </c>
      <c r="H9" s="21"/>
    </row>
    <row r="10" spans="1:8" ht="13.5" customHeight="1" x14ac:dyDescent="0.3">
      <c r="A10" s="21">
        <v>9</v>
      </c>
      <c r="B10" s="8" t="s">
        <v>103</v>
      </c>
      <c r="C10" s="5" t="s">
        <v>83</v>
      </c>
      <c r="D10" s="12" t="s">
        <v>14</v>
      </c>
      <c r="E10" s="5" t="s">
        <v>25</v>
      </c>
      <c r="F10" s="79">
        <v>-200</v>
      </c>
      <c r="G10" s="13"/>
      <c r="H10" s="13"/>
    </row>
    <row r="11" spans="1:8" x14ac:dyDescent="0.3">
      <c r="A11" s="21">
        <v>10</v>
      </c>
      <c r="B11" s="7">
        <v>43641</v>
      </c>
      <c r="C11" s="5" t="s">
        <v>153</v>
      </c>
      <c r="D11" s="12" t="s">
        <v>14</v>
      </c>
      <c r="E11" s="5" t="s">
        <v>150</v>
      </c>
      <c r="F11" s="77">
        <v>-2000</v>
      </c>
      <c r="G11" s="21"/>
      <c r="H11" s="21"/>
    </row>
    <row r="12" spans="1:8" x14ac:dyDescent="0.3">
      <c r="A12" s="21">
        <v>11</v>
      </c>
      <c r="B12" s="7">
        <v>43650</v>
      </c>
      <c r="C12" s="5" t="s">
        <v>143</v>
      </c>
      <c r="D12" s="13" t="s">
        <v>144</v>
      </c>
      <c r="E12" s="5" t="s">
        <v>26</v>
      </c>
      <c r="F12" s="77" t="s">
        <v>26</v>
      </c>
      <c r="G12" s="21"/>
      <c r="H12" s="21"/>
    </row>
    <row r="13" spans="1:8" x14ac:dyDescent="0.3">
      <c r="A13" s="21">
        <v>12</v>
      </c>
      <c r="B13" s="7" t="s">
        <v>114</v>
      </c>
      <c r="C13" s="5" t="s">
        <v>115</v>
      </c>
      <c r="D13" s="12" t="s">
        <v>14</v>
      </c>
      <c r="E13" s="5" t="s">
        <v>149</v>
      </c>
      <c r="F13" s="77">
        <v>-500</v>
      </c>
      <c r="G13" s="21"/>
      <c r="H13" s="21"/>
    </row>
    <row r="14" spans="1:8" ht="13.5" customHeight="1" x14ac:dyDescent="0.3">
      <c r="A14" s="21">
        <v>13</v>
      </c>
      <c r="B14" s="7" t="s">
        <v>99</v>
      </c>
      <c r="C14" s="5" t="s">
        <v>84</v>
      </c>
      <c r="D14" s="12" t="s">
        <v>14</v>
      </c>
      <c r="E14" s="5" t="s">
        <v>25</v>
      </c>
      <c r="F14" s="77">
        <v>-200</v>
      </c>
      <c r="G14" s="21"/>
      <c r="H14" s="21"/>
    </row>
    <row r="15" spans="1:8" ht="13.5" customHeight="1" x14ac:dyDescent="0.3">
      <c r="A15" s="21">
        <v>14</v>
      </c>
      <c r="B15" s="74">
        <v>43707</v>
      </c>
      <c r="C15" s="5" t="s">
        <v>140</v>
      </c>
      <c r="D15" s="73" t="s">
        <v>16</v>
      </c>
      <c r="E15" s="5" t="s">
        <v>79</v>
      </c>
      <c r="F15" s="77">
        <v>-200</v>
      </c>
      <c r="G15" s="21"/>
      <c r="H15" s="21"/>
    </row>
    <row r="16" spans="1:8" ht="13.5" customHeight="1" x14ac:dyDescent="0.3">
      <c r="A16" s="21">
        <v>15</v>
      </c>
      <c r="B16" s="75" t="s">
        <v>148</v>
      </c>
      <c r="C16" s="5" t="s">
        <v>32</v>
      </c>
      <c r="D16" s="12" t="s">
        <v>14</v>
      </c>
      <c r="E16" s="5" t="s">
        <v>121</v>
      </c>
      <c r="F16" s="79">
        <v>-200</v>
      </c>
      <c r="G16" s="21"/>
      <c r="H16" s="21"/>
    </row>
    <row r="17" spans="1:8" ht="13.5" customHeight="1" x14ac:dyDescent="0.3">
      <c r="A17" s="21">
        <v>16</v>
      </c>
      <c r="B17" s="75">
        <v>43737</v>
      </c>
      <c r="C17" s="5" t="s">
        <v>39</v>
      </c>
      <c r="D17" s="16" t="s">
        <v>7</v>
      </c>
      <c r="E17" s="5" t="s">
        <v>13</v>
      </c>
      <c r="F17" s="79">
        <v>-200</v>
      </c>
      <c r="G17" s="21"/>
      <c r="H17" s="21"/>
    </row>
    <row r="18" spans="1:8" ht="13.5" customHeight="1" x14ac:dyDescent="0.3">
      <c r="A18" s="21">
        <v>17</v>
      </c>
      <c r="B18" s="8" t="s">
        <v>104</v>
      </c>
      <c r="C18" s="5" t="s">
        <v>33</v>
      </c>
      <c r="D18" s="16" t="s">
        <v>7</v>
      </c>
      <c r="E18" s="5" t="s">
        <v>13</v>
      </c>
      <c r="F18" s="79">
        <v>-200</v>
      </c>
      <c r="G18" s="21"/>
      <c r="H18" s="21"/>
    </row>
    <row r="19" spans="1:8" ht="13.5" customHeight="1" x14ac:dyDescent="0.3">
      <c r="A19" s="21">
        <v>18</v>
      </c>
      <c r="B19" s="8" t="s">
        <v>104</v>
      </c>
      <c r="C19" s="5" t="s">
        <v>122</v>
      </c>
      <c r="D19" s="18" t="s">
        <v>16</v>
      </c>
      <c r="E19" s="5" t="s">
        <v>27</v>
      </c>
      <c r="F19" s="79">
        <v>-200</v>
      </c>
      <c r="G19" s="21"/>
      <c r="H19" s="21"/>
    </row>
    <row r="20" spans="1:8" ht="13.5" customHeight="1" x14ac:dyDescent="0.3">
      <c r="A20" s="21">
        <v>19</v>
      </c>
      <c r="B20" s="8" t="s">
        <v>154</v>
      </c>
      <c r="C20" s="5" t="s">
        <v>155</v>
      </c>
      <c r="D20" s="13" t="s">
        <v>116</v>
      </c>
      <c r="E20" s="5" t="s">
        <v>25</v>
      </c>
      <c r="F20" s="79" t="s">
        <v>26</v>
      </c>
      <c r="G20" s="21"/>
      <c r="H20" s="21"/>
    </row>
    <row r="21" spans="1:8" ht="25" x14ac:dyDescent="0.3">
      <c r="A21" s="21">
        <v>20</v>
      </c>
      <c r="B21" s="7">
        <v>43767</v>
      </c>
      <c r="C21" s="5" t="s">
        <v>117</v>
      </c>
      <c r="D21" s="12" t="s">
        <v>14</v>
      </c>
      <c r="E21" s="5" t="s">
        <v>25</v>
      </c>
      <c r="F21" s="79">
        <v>-200</v>
      </c>
      <c r="G21" s="21"/>
      <c r="H21" s="21"/>
    </row>
    <row r="22" spans="1:8" ht="13.5" customHeight="1" x14ac:dyDescent="0.3">
      <c r="A22" s="21">
        <v>21</v>
      </c>
      <c r="B22" s="7" t="s">
        <v>100</v>
      </c>
      <c r="C22" s="5" t="s">
        <v>142</v>
      </c>
      <c r="D22" s="12" t="s">
        <v>14</v>
      </c>
      <c r="E22" s="5" t="s">
        <v>150</v>
      </c>
      <c r="F22" s="77">
        <v>-200</v>
      </c>
      <c r="G22" s="21"/>
      <c r="H22" s="21"/>
    </row>
    <row r="23" spans="1:8" ht="13.5" customHeight="1" x14ac:dyDescent="0.3">
      <c r="A23" s="21">
        <v>22</v>
      </c>
      <c r="B23" s="7" t="s">
        <v>102</v>
      </c>
      <c r="C23" s="5" t="s">
        <v>95</v>
      </c>
      <c r="D23" s="18" t="s">
        <v>16</v>
      </c>
      <c r="E23" s="5" t="s">
        <v>79</v>
      </c>
      <c r="F23" s="77">
        <v>-1000</v>
      </c>
      <c r="G23" s="21"/>
      <c r="H23" s="21"/>
    </row>
    <row r="24" spans="1:8" ht="13.5" customHeight="1" x14ac:dyDescent="0.3">
      <c r="A24" s="21">
        <v>23</v>
      </c>
      <c r="B24" s="7" t="s">
        <v>105</v>
      </c>
      <c r="C24" s="5" t="s">
        <v>106</v>
      </c>
      <c r="D24" s="12" t="s">
        <v>14</v>
      </c>
      <c r="E24" s="5" t="s">
        <v>121</v>
      </c>
      <c r="F24" s="77">
        <v>-200</v>
      </c>
      <c r="G24" s="21"/>
      <c r="H24" s="21"/>
    </row>
    <row r="25" spans="1:8" ht="13.5" customHeight="1" x14ac:dyDescent="0.3">
      <c r="A25" s="21">
        <v>24</v>
      </c>
      <c r="B25" s="7" t="s">
        <v>105</v>
      </c>
      <c r="C25" s="5" t="s">
        <v>110</v>
      </c>
      <c r="D25" s="16" t="s">
        <v>7</v>
      </c>
      <c r="E25" s="5" t="s">
        <v>12</v>
      </c>
      <c r="F25" s="77">
        <v>-200</v>
      </c>
      <c r="G25" s="21"/>
      <c r="H25" s="21"/>
    </row>
    <row r="26" spans="1:8" ht="13.5" customHeight="1" x14ac:dyDescent="0.3">
      <c r="A26" s="21">
        <v>25</v>
      </c>
      <c r="B26" s="7" t="s">
        <v>113</v>
      </c>
      <c r="C26" s="5" t="s">
        <v>112</v>
      </c>
      <c r="D26" s="18" t="s">
        <v>16</v>
      </c>
      <c r="E26" s="5" t="s">
        <v>27</v>
      </c>
      <c r="F26" s="77">
        <v>-2000</v>
      </c>
      <c r="G26" s="21"/>
      <c r="H26" s="21"/>
    </row>
    <row r="27" spans="1:8" x14ac:dyDescent="0.3">
      <c r="A27" s="21">
        <v>26</v>
      </c>
      <c r="B27" s="7" t="s">
        <v>113</v>
      </c>
      <c r="C27" s="5" t="s">
        <v>120</v>
      </c>
      <c r="D27" s="13" t="s">
        <v>116</v>
      </c>
      <c r="E27" s="5" t="s">
        <v>152</v>
      </c>
      <c r="F27" s="77">
        <v>-200</v>
      </c>
      <c r="G27" s="21"/>
      <c r="H27" s="21"/>
    </row>
    <row r="28" spans="1:8" x14ac:dyDescent="0.3">
      <c r="A28" s="21">
        <v>27</v>
      </c>
      <c r="B28" s="7" t="s">
        <v>113</v>
      </c>
      <c r="C28" s="5" t="s">
        <v>123</v>
      </c>
      <c r="D28" s="19" t="s">
        <v>7</v>
      </c>
      <c r="E28" s="5" t="s">
        <v>12</v>
      </c>
      <c r="F28" s="77">
        <v>-200</v>
      </c>
      <c r="G28" s="21"/>
      <c r="H28" s="21"/>
    </row>
    <row r="29" spans="1:8" x14ac:dyDescent="0.3">
      <c r="A29" s="21">
        <v>28</v>
      </c>
      <c r="B29" s="7" t="s">
        <v>113</v>
      </c>
      <c r="C29" s="5" t="s">
        <v>126</v>
      </c>
      <c r="D29" s="13" t="s">
        <v>26</v>
      </c>
      <c r="E29" s="5" t="s">
        <v>23</v>
      </c>
      <c r="F29" s="77">
        <v>-200</v>
      </c>
      <c r="G29" s="21"/>
      <c r="H29" s="21"/>
    </row>
    <row r="30" spans="1:8" ht="25.5" x14ac:dyDescent="0.3">
      <c r="A30" s="21">
        <v>29</v>
      </c>
      <c r="B30" s="7" t="s">
        <v>113</v>
      </c>
      <c r="C30" s="5" t="s">
        <v>125</v>
      </c>
      <c r="D30" s="13" t="s">
        <v>26</v>
      </c>
      <c r="E30" s="5" t="s">
        <v>23</v>
      </c>
      <c r="F30" s="77">
        <v>-200</v>
      </c>
      <c r="G30" s="21"/>
      <c r="H30" s="21"/>
    </row>
    <row r="31" spans="1:8" ht="25" x14ac:dyDescent="0.3">
      <c r="A31" s="21" t="s">
        <v>26</v>
      </c>
      <c r="B31" s="7" t="s">
        <v>111</v>
      </c>
      <c r="C31" s="5" t="s">
        <v>98</v>
      </c>
      <c r="D31" s="12" t="s">
        <v>14</v>
      </c>
      <c r="E31" s="5" t="s">
        <v>25</v>
      </c>
      <c r="F31" s="77">
        <v>-200</v>
      </c>
      <c r="G31" s="21"/>
      <c r="H31" s="21"/>
    </row>
    <row r="32" spans="1:8" ht="13.5" customHeight="1" x14ac:dyDescent="0.3">
      <c r="A32" s="59"/>
      <c r="B32" s="60"/>
      <c r="C32" s="61"/>
      <c r="D32" s="61"/>
      <c r="E32" s="3"/>
      <c r="F32" s="80">
        <f>SUM(F3:F31)</f>
        <v>-10200</v>
      </c>
      <c r="G32" s="55"/>
      <c r="H32" s="55"/>
    </row>
    <row r="33" spans="2:8" x14ac:dyDescent="0.3">
      <c r="B33" s="23"/>
      <c r="E33" s="6"/>
      <c r="G33" s="24"/>
      <c r="H33" s="24"/>
    </row>
    <row r="34" spans="2:8" x14ac:dyDescent="0.3">
      <c r="B34" s="62" t="s">
        <v>96</v>
      </c>
      <c r="C34" s="25" t="s">
        <v>11</v>
      </c>
      <c r="D34" s="25" t="s">
        <v>6</v>
      </c>
      <c r="E34" s="63" t="s">
        <v>9</v>
      </c>
      <c r="F34" s="82"/>
    </row>
    <row r="35" spans="2:8" x14ac:dyDescent="0.3">
      <c r="B35" s="23"/>
      <c r="C35" s="27">
        <v>8</v>
      </c>
      <c r="D35" s="28" t="s">
        <v>14</v>
      </c>
      <c r="E35" s="64">
        <v>4000</v>
      </c>
      <c r="F35" s="82"/>
    </row>
    <row r="36" spans="2:8" x14ac:dyDescent="0.3">
      <c r="B36" s="23"/>
      <c r="C36" s="30">
        <v>6</v>
      </c>
      <c r="D36" s="31" t="s">
        <v>7</v>
      </c>
      <c r="E36" s="51">
        <v>1200</v>
      </c>
      <c r="F36" s="83"/>
    </row>
    <row r="37" spans="2:8" x14ac:dyDescent="0.3">
      <c r="B37" s="23"/>
      <c r="C37" s="30">
        <v>4</v>
      </c>
      <c r="D37" s="31" t="s">
        <v>16</v>
      </c>
      <c r="E37" s="51">
        <v>800</v>
      </c>
      <c r="F37" s="82"/>
    </row>
    <row r="38" spans="2:8" x14ac:dyDescent="0.3">
      <c r="B38" s="23"/>
      <c r="C38" s="30">
        <v>2</v>
      </c>
      <c r="D38" s="31" t="s">
        <v>24</v>
      </c>
      <c r="E38" s="51">
        <v>2000</v>
      </c>
      <c r="F38" s="82"/>
    </row>
    <row r="39" spans="2:8" x14ac:dyDescent="0.3">
      <c r="B39" s="23"/>
      <c r="C39" s="85">
        <v>1</v>
      </c>
      <c r="D39" s="87" t="s">
        <v>156</v>
      </c>
      <c r="E39" s="86">
        <v>500</v>
      </c>
      <c r="F39" s="83"/>
    </row>
    <row r="40" spans="2:8" x14ac:dyDescent="0.3">
      <c r="B40" s="23"/>
      <c r="C40" s="85">
        <v>1</v>
      </c>
      <c r="D40" s="87" t="s">
        <v>157</v>
      </c>
      <c r="E40" s="86">
        <v>500</v>
      </c>
      <c r="F40" s="84"/>
    </row>
    <row r="41" spans="2:8" x14ac:dyDescent="0.3">
      <c r="B41" s="23"/>
      <c r="C41" s="30">
        <v>1</v>
      </c>
      <c r="D41" s="31" t="s">
        <v>15</v>
      </c>
      <c r="E41" s="52">
        <v>2000</v>
      </c>
      <c r="F41" s="83"/>
    </row>
    <row r="42" spans="2:8" ht="14.5" thickBot="1" x14ac:dyDescent="0.35">
      <c r="B42" s="23"/>
      <c r="C42" s="35">
        <v>1</v>
      </c>
      <c r="D42" s="36" t="s">
        <v>22</v>
      </c>
      <c r="E42" s="54">
        <v>500</v>
      </c>
      <c r="F42" s="82" t="s">
        <v>20</v>
      </c>
    </row>
    <row r="43" spans="2:8" ht="14.5" thickBot="1" x14ac:dyDescent="0.35">
      <c r="B43" s="23"/>
      <c r="C43" s="37">
        <f>SUM(C35:C42)</f>
        <v>24</v>
      </c>
      <c r="D43" s="38" t="s">
        <v>97</v>
      </c>
      <c r="E43" s="1">
        <f>SUM(E35:E42)</f>
        <v>11500</v>
      </c>
      <c r="F43" s="82"/>
    </row>
  </sheetData>
  <pageMargins left="0.7" right="0.7" top="0.78740157499999996" bottom="0.78740157499999996" header="0.3" footer="0.3"/>
  <pageSetup paperSize="9" scale="7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"/>
  <sheetViews>
    <sheetView showGridLines="0" workbookViewId="0">
      <selection activeCell="F8" sqref="F8"/>
    </sheetView>
  </sheetViews>
  <sheetFormatPr defaultColWidth="9" defaultRowHeight="14" x14ac:dyDescent="0.3"/>
  <cols>
    <col min="1" max="1" width="0.58203125" customWidth="1"/>
    <col min="2" max="2" width="37.58203125" customWidth="1"/>
    <col min="3" max="3" width="0.83203125" customWidth="1"/>
    <col min="4" max="4" width="3.25" customWidth="1"/>
    <col min="5" max="6" width="9.33203125" customWidth="1"/>
  </cols>
  <sheetData>
    <row r="1" spans="2:6" ht="28" x14ac:dyDescent="0.3">
      <c r="B1" s="65" t="s">
        <v>127</v>
      </c>
      <c r="C1" s="65"/>
      <c r="D1" s="69"/>
      <c r="E1" s="69"/>
      <c r="F1" s="69"/>
    </row>
    <row r="2" spans="2:6" x14ac:dyDescent="0.3">
      <c r="B2" s="65" t="s">
        <v>128</v>
      </c>
      <c r="C2" s="65"/>
      <c r="D2" s="69"/>
      <c r="E2" s="69"/>
      <c r="F2" s="69"/>
    </row>
    <row r="3" spans="2:6" x14ac:dyDescent="0.3">
      <c r="B3" s="66"/>
      <c r="C3" s="66"/>
      <c r="D3" s="70"/>
      <c r="E3" s="70"/>
      <c r="F3" s="70"/>
    </row>
    <row r="4" spans="2:6" ht="56" x14ac:dyDescent="0.3">
      <c r="B4" s="66" t="s">
        <v>129</v>
      </c>
      <c r="C4" s="66"/>
      <c r="D4" s="70"/>
      <c r="E4" s="70"/>
      <c r="F4" s="70"/>
    </row>
    <row r="5" spans="2:6" x14ac:dyDescent="0.3">
      <c r="B5" s="66"/>
      <c r="C5" s="66"/>
      <c r="D5" s="70"/>
      <c r="E5" s="70"/>
      <c r="F5" s="70"/>
    </row>
    <row r="6" spans="2:6" ht="42" x14ac:dyDescent="0.3">
      <c r="B6" s="65" t="s">
        <v>130</v>
      </c>
      <c r="C6" s="65"/>
      <c r="D6" s="69"/>
      <c r="E6" s="69" t="s">
        <v>131</v>
      </c>
      <c r="F6" s="69" t="s">
        <v>132</v>
      </c>
    </row>
    <row r="7" spans="2:6" ht="14.5" thickBot="1" x14ac:dyDescent="0.35">
      <c r="B7" s="66"/>
      <c r="C7" s="66"/>
      <c r="D7" s="70"/>
      <c r="E7" s="70"/>
      <c r="F7" s="70"/>
    </row>
    <row r="8" spans="2:6" ht="56.5" thickBot="1" x14ac:dyDescent="0.35">
      <c r="B8" s="67" t="s">
        <v>133</v>
      </c>
      <c r="C8" s="68"/>
      <c r="D8" s="71"/>
      <c r="E8" s="71">
        <v>7</v>
      </c>
      <c r="F8" s="72" t="s">
        <v>134</v>
      </c>
    </row>
    <row r="9" spans="2:6" x14ac:dyDescent="0.3">
      <c r="B9" s="66"/>
      <c r="C9" s="66"/>
      <c r="D9" s="70"/>
      <c r="E9" s="70"/>
      <c r="F9" s="70"/>
    </row>
    <row r="10" spans="2:6" x14ac:dyDescent="0.3">
      <c r="B10" s="66"/>
      <c r="C10" s="66"/>
      <c r="D10" s="70"/>
      <c r="E10" s="70"/>
      <c r="F10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Compatibility Report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2019-02-20T14:43:26Z</dcterms:modified>
  <cp:category/>
</cp:coreProperties>
</file>